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8" i="1"/>
  <c r="G9" i="1"/>
  <c r="G10" i="1"/>
  <c r="G11" i="1"/>
  <c r="E7" i="1" l="1"/>
  <c r="D28" i="1"/>
  <c r="D7" i="1" l="1"/>
  <c r="C20" i="1" l="1"/>
  <c r="C12" i="1"/>
  <c r="C7" i="1"/>
  <c r="G7" i="1" s="1"/>
  <c r="G20" i="1" l="1"/>
  <c r="C28" i="1"/>
  <c r="B28" i="1"/>
  <c r="G28" i="1" s="1"/>
  <c r="B12" i="1" l="1"/>
  <c r="G12" i="1" s="1"/>
</calcChain>
</file>

<file path=xl/sharedStrings.xml><?xml version="1.0" encoding="utf-8"?>
<sst xmlns="http://schemas.openxmlformats.org/spreadsheetml/2006/main" count="36" uniqueCount="33">
  <si>
    <t>федеральный бюджет</t>
  </si>
  <si>
    <t>краевой  бюджет</t>
  </si>
  <si>
    <t>местный бюджет</t>
  </si>
  <si>
    <t>федеральный бюджет (тыс.руб.)</t>
  </si>
  <si>
    <t>краевой  бюджет (тыс.руб.)</t>
  </si>
  <si>
    <t>местный бюджет (тыс.руб.)</t>
  </si>
  <si>
    <t>нецелевые расходы (руб.)</t>
  </si>
  <si>
    <t>неэффективные расходы  (руб.)</t>
  </si>
  <si>
    <t>неправомерные расходы  (руб.)</t>
  </si>
  <si>
    <t>потери бюджета  (руб.)</t>
  </si>
  <si>
    <t>ущерб  (руб.)</t>
  </si>
  <si>
    <t>иные нарушения  (руб.)</t>
  </si>
  <si>
    <r>
      <t xml:space="preserve">охвачено всего: </t>
    </r>
    <r>
      <rPr>
        <b/>
        <sz val="10"/>
        <color theme="1"/>
        <rFont val="Calibri"/>
        <family val="2"/>
        <charset val="204"/>
        <scheme val="minor"/>
      </rPr>
      <t>в том числе</t>
    </r>
  </si>
  <si>
    <r>
      <t xml:space="preserve">нарушения всего: </t>
    </r>
    <r>
      <rPr>
        <b/>
        <sz val="10"/>
        <color theme="1"/>
        <rFont val="Calibri"/>
        <family val="2"/>
        <charset val="204"/>
        <scheme val="minor"/>
      </rPr>
      <t>в т.ч.</t>
    </r>
  </si>
  <si>
    <t>Наименование учреждения</t>
  </si>
  <si>
    <r>
      <t xml:space="preserve">сумма к возмещению: </t>
    </r>
    <r>
      <rPr>
        <sz val="10"/>
        <color theme="1"/>
        <rFont val="Calibri"/>
        <family val="2"/>
        <charset val="204"/>
        <scheme val="minor"/>
      </rPr>
      <t>в т.ч.</t>
    </r>
  </si>
  <si>
    <t>18.06.-19.07.</t>
  </si>
  <si>
    <t>25.07.-14.09.</t>
  </si>
  <si>
    <t>предпринимат. Деятельность</t>
  </si>
  <si>
    <t>недостача (руб.)</t>
  </si>
  <si>
    <t>17.09.-09.11.</t>
  </si>
  <si>
    <t>12.11.-14.12.</t>
  </si>
  <si>
    <t>14.12.-29.12.</t>
  </si>
  <si>
    <t>Информация о проверках бюджетных учреждений Суксунского муниципального района за 2012 год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</si>
  <si>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</si>
  <si>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МДОУ "Тисовской детский сад "Карусель"</t>
  </si>
  <si>
    <t xml:space="preserve">МОУ "Пепелышевская основная общеобразовательная школа"              </t>
  </si>
  <si>
    <t>МУК "Суксунская ЦРБ"</t>
  </si>
  <si>
    <t>дата проведения проверки</t>
  </si>
  <si>
    <r>
      <t>МОУ "Торговищенская начальная школа - детский сад</t>
    </r>
    <r>
      <rPr>
        <b/>
        <sz val="12"/>
        <color theme="1"/>
        <rFont val="Calibri"/>
        <family val="2"/>
        <charset val="204"/>
        <scheme val="minor"/>
      </rPr>
      <t>"</t>
    </r>
  </si>
  <si>
    <t>ИТОГО за год</t>
  </si>
  <si>
    <r>
      <t xml:space="preserve">возмещено всего: </t>
    </r>
    <r>
      <rPr>
        <b/>
        <sz val="10"/>
        <color theme="1"/>
        <rFont val="Calibri"/>
        <family val="2"/>
        <charset val="204"/>
        <scheme val="minor"/>
      </rPr>
      <t xml:space="preserve">в т.ч.  </t>
    </r>
  </si>
  <si>
    <t>сумма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</si>
</sst>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zoomScaleNormal="100" workbookViewId="0">
      <selection activeCell="J7" sqref="J7"/>
    </sheetView>
  </sheetViews>
  <sheetFormatPr defaultRowHeight="15" x14ac:dyDescent="0.25"/>
  <cols>
    <col min="1" max="1" width="31.7109375" customWidth="1"/>
    <col min="2" max="2" width="21.140625" customWidth="1"/>
    <col min="3" max="3" width="18.42578125" customWidth="1"/>
    <col min="4" max="4" width="16.7109375" customWidth="1"/>
    <col min="5" max="5" width="17" customWidth="1"/>
    <col min="6" max="6" width="16.7109375" customWidth="1"/>
    <col min="7" max="7" width="19.42578125" customWidth="1"/>
  </cols>
  <sheetData>
    <row r="2" spans="1:7" ht="21" x14ac:dyDescent="0.35">
      <c r="A2" s="16" t="s">
        <v>23</v>
      </c>
      <c r="B2" s="16"/>
      <c r="C2" s="3"/>
    </row>
    <row r="5" spans="1:7" ht="142.5" customHeight="1" x14ac:dyDescent="0.25">
      <c r="A5" s="17" t="s">
        <v>14</v>
      </c>
      <c r="B5" s="17" t="s">
        <v>24</v>
      </c>
      <c r="C5" s="17" t="s">
        <v>29</v>
      </c>
      <c r="D5" s="17" t="s">
        <v>25</v>
      </c>
      <c r="E5" s="17" t="s">
        <v>26</v>
      </c>
      <c r="F5" s="17" t="s">
        <v>27</v>
      </c>
      <c r="G5" s="18" t="s">
        <v>30</v>
      </c>
    </row>
    <row r="6" spans="1:7" ht="18.75" x14ac:dyDescent="0.3">
      <c r="A6" s="1" t="s">
        <v>28</v>
      </c>
      <c r="B6" s="5" t="s">
        <v>16</v>
      </c>
      <c r="C6" s="5" t="s">
        <v>17</v>
      </c>
      <c r="D6" s="5" t="s">
        <v>20</v>
      </c>
      <c r="E6" s="5" t="s">
        <v>21</v>
      </c>
      <c r="F6" s="5" t="s">
        <v>22</v>
      </c>
      <c r="G6" s="5"/>
    </row>
    <row r="7" spans="1:7" s="2" customFormat="1" ht="18.75" x14ac:dyDescent="0.3">
      <c r="A7" s="8" t="s">
        <v>12</v>
      </c>
      <c r="B7" s="9">
        <v>237785.7</v>
      </c>
      <c r="C7" s="9">
        <f>C10+C11</f>
        <v>3063.9</v>
      </c>
      <c r="D7" s="10">
        <f>D10+D11</f>
        <v>5988.3</v>
      </c>
      <c r="E7" s="10">
        <f>E10+E11</f>
        <v>7807.6</v>
      </c>
      <c r="F7" s="10">
        <v>1184.4000000000001</v>
      </c>
      <c r="G7" s="9">
        <f>B7+C7+D7+E7+F7</f>
        <v>255829.9</v>
      </c>
    </row>
    <row r="8" spans="1:7" ht="18.75" x14ac:dyDescent="0.3">
      <c r="A8" s="1" t="s">
        <v>3</v>
      </c>
      <c r="B8" s="7">
        <v>148362.20000000001</v>
      </c>
      <c r="C8" s="5"/>
      <c r="D8" s="5"/>
      <c r="E8" s="5"/>
      <c r="F8" s="5"/>
      <c r="G8" s="7">
        <f t="shared" ref="G8:G28" si="0">B8+C8+D8+E8+F8</f>
        <v>148362.20000000001</v>
      </c>
    </row>
    <row r="9" spans="1:7" ht="18.75" x14ac:dyDescent="0.3">
      <c r="A9" s="1" t="s">
        <v>4</v>
      </c>
      <c r="B9" s="7">
        <v>32254.5</v>
      </c>
      <c r="C9" s="5"/>
      <c r="D9" s="5"/>
      <c r="E9" s="5"/>
      <c r="F9" s="5"/>
      <c r="G9" s="7">
        <f t="shared" si="0"/>
        <v>32254.5</v>
      </c>
    </row>
    <row r="10" spans="1:7" ht="18.75" x14ac:dyDescent="0.3">
      <c r="A10" s="1" t="s">
        <v>5</v>
      </c>
      <c r="B10" s="7">
        <v>57169</v>
      </c>
      <c r="C10" s="7">
        <v>2884.9</v>
      </c>
      <c r="D10" s="5">
        <v>5500.7</v>
      </c>
      <c r="E10" s="5">
        <v>7573.3</v>
      </c>
      <c r="F10" s="5">
        <v>1184.4000000000001</v>
      </c>
      <c r="G10" s="7">
        <f t="shared" si="0"/>
        <v>74312.3</v>
      </c>
    </row>
    <row r="11" spans="1:7" ht="18.75" x14ac:dyDescent="0.3">
      <c r="A11" s="1" t="s">
        <v>18</v>
      </c>
      <c r="B11" s="7"/>
      <c r="C11" s="13">
        <v>179</v>
      </c>
      <c r="D11" s="5">
        <v>487.6</v>
      </c>
      <c r="E11" s="5">
        <v>234.3</v>
      </c>
      <c r="F11" s="5"/>
      <c r="G11" s="7">
        <f t="shared" si="0"/>
        <v>900.90000000000009</v>
      </c>
    </row>
    <row r="12" spans="1:7" s="2" customFormat="1" ht="18.75" x14ac:dyDescent="0.3">
      <c r="A12" s="8" t="s">
        <v>13</v>
      </c>
      <c r="B12" s="11">
        <f>B13+B14+B15+B16+B17+B19</f>
        <v>13959.15</v>
      </c>
      <c r="C12" s="11">
        <f>C13++C14+C15+C18</f>
        <v>98015.959999999992</v>
      </c>
      <c r="D12" s="10">
        <v>75883.240000000005</v>
      </c>
      <c r="E12" s="10">
        <v>15404.39</v>
      </c>
      <c r="F12" s="15">
        <v>10197.6</v>
      </c>
      <c r="G12" s="11">
        <f t="shared" si="0"/>
        <v>213460.34</v>
      </c>
    </row>
    <row r="13" spans="1:7" ht="18.75" x14ac:dyDescent="0.3">
      <c r="A13" s="1" t="s">
        <v>6</v>
      </c>
      <c r="B13" s="14">
        <v>438.9</v>
      </c>
      <c r="C13" s="14">
        <v>840</v>
      </c>
      <c r="D13" s="5">
        <v>3795</v>
      </c>
      <c r="E13" s="5">
        <v>11811.95</v>
      </c>
      <c r="F13" s="5"/>
      <c r="G13" s="12">
        <f t="shared" si="0"/>
        <v>16885.849999999999</v>
      </c>
    </row>
    <row r="14" spans="1:7" ht="18.75" x14ac:dyDescent="0.3">
      <c r="A14" s="1" t="s">
        <v>7</v>
      </c>
      <c r="B14" s="5"/>
      <c r="C14" s="12">
        <v>65290</v>
      </c>
      <c r="D14" s="5"/>
      <c r="E14" s="5"/>
      <c r="F14" s="5"/>
      <c r="G14" s="12">
        <f t="shared" si="0"/>
        <v>65290</v>
      </c>
    </row>
    <row r="15" spans="1:7" ht="18.75" x14ac:dyDescent="0.3">
      <c r="A15" s="1" t="s">
        <v>8</v>
      </c>
      <c r="B15" s="5">
        <v>13520.25</v>
      </c>
      <c r="C15" s="12">
        <v>2255.37</v>
      </c>
      <c r="D15" s="5">
        <v>72088.240000000005</v>
      </c>
      <c r="E15" s="5">
        <v>3592.44</v>
      </c>
      <c r="F15" s="14">
        <v>10197.6</v>
      </c>
      <c r="G15" s="12">
        <f t="shared" si="0"/>
        <v>101653.90000000001</v>
      </c>
    </row>
    <row r="16" spans="1:7" ht="18.75" x14ac:dyDescent="0.3">
      <c r="A16" s="1" t="s">
        <v>9</v>
      </c>
      <c r="B16" s="5"/>
      <c r="C16" s="5"/>
      <c r="D16" s="5"/>
      <c r="E16" s="5"/>
      <c r="F16" s="5"/>
      <c r="G16" s="7">
        <f t="shared" si="0"/>
        <v>0</v>
      </c>
    </row>
    <row r="17" spans="1:7" ht="18.75" x14ac:dyDescent="0.3">
      <c r="A17" s="1" t="s">
        <v>10</v>
      </c>
      <c r="B17" s="5"/>
      <c r="C17" s="5"/>
      <c r="D17" s="5"/>
      <c r="E17" s="5"/>
      <c r="F17" s="5"/>
      <c r="G17" s="7">
        <f t="shared" si="0"/>
        <v>0</v>
      </c>
    </row>
    <row r="18" spans="1:7" ht="18.75" x14ac:dyDescent="0.3">
      <c r="A18" s="1" t="s">
        <v>19</v>
      </c>
      <c r="B18" s="5"/>
      <c r="C18" s="12">
        <v>29630.59</v>
      </c>
      <c r="D18" s="5"/>
      <c r="E18" s="5"/>
      <c r="F18" s="5"/>
      <c r="G18" s="12">
        <f t="shared" si="0"/>
        <v>29630.59</v>
      </c>
    </row>
    <row r="19" spans="1:7" ht="18.75" x14ac:dyDescent="0.3">
      <c r="A19" s="1" t="s">
        <v>11</v>
      </c>
      <c r="B19" s="5"/>
      <c r="C19" s="5"/>
      <c r="D19" s="5"/>
      <c r="E19" s="5"/>
      <c r="F19" s="5"/>
      <c r="G19" s="7">
        <f t="shared" si="0"/>
        <v>0</v>
      </c>
    </row>
    <row r="20" spans="1:7" s="2" customFormat="1" ht="18.75" x14ac:dyDescent="0.3">
      <c r="A20" s="8" t="s">
        <v>15</v>
      </c>
      <c r="B20" s="11">
        <v>13959.15</v>
      </c>
      <c r="C20" s="15">
        <f>C13+C15+C18</f>
        <v>32725.96</v>
      </c>
      <c r="D20" s="10">
        <v>75883.240000000005</v>
      </c>
      <c r="E20" s="10">
        <v>15404.39</v>
      </c>
      <c r="F20" s="10">
        <v>10197.6</v>
      </c>
      <c r="G20" s="11">
        <f t="shared" si="0"/>
        <v>148170.34</v>
      </c>
    </row>
    <row r="21" spans="1:7" s="2" customFormat="1" ht="18.75" x14ac:dyDescent="0.3">
      <c r="A21" s="1" t="s">
        <v>0</v>
      </c>
      <c r="B21" s="10"/>
      <c r="C21" s="10"/>
      <c r="D21" s="10"/>
      <c r="E21" s="10"/>
      <c r="F21" s="10"/>
      <c r="G21" s="7">
        <f t="shared" si="0"/>
        <v>0</v>
      </c>
    </row>
    <row r="22" spans="1:7" ht="18.75" x14ac:dyDescent="0.3">
      <c r="A22" s="1" t="s">
        <v>1</v>
      </c>
      <c r="B22" s="5"/>
      <c r="C22" s="5"/>
      <c r="D22" s="5"/>
      <c r="E22" s="5"/>
      <c r="F22" s="5"/>
      <c r="G22" s="7">
        <f t="shared" si="0"/>
        <v>0</v>
      </c>
    </row>
    <row r="23" spans="1:7" ht="18.75" x14ac:dyDescent="0.3">
      <c r="A23" s="1" t="s">
        <v>2</v>
      </c>
      <c r="B23" s="5">
        <v>13959.15</v>
      </c>
      <c r="C23" s="12">
        <v>32725.96</v>
      </c>
      <c r="D23" s="5">
        <v>75883.240000000005</v>
      </c>
      <c r="E23" s="5">
        <v>15404.39</v>
      </c>
      <c r="F23" s="5">
        <v>10197.6</v>
      </c>
      <c r="G23" s="12">
        <f t="shared" si="0"/>
        <v>148170.34</v>
      </c>
    </row>
    <row r="24" spans="1:7" ht="21" customHeight="1" x14ac:dyDescent="0.25">
      <c r="A24" s="19" t="s">
        <v>31</v>
      </c>
      <c r="B24" s="20">
        <v>13959.15</v>
      </c>
      <c r="C24" s="20">
        <v>32725.96</v>
      </c>
      <c r="D24" s="20">
        <v>75883.240000000005</v>
      </c>
      <c r="E24" s="20">
        <v>15404.39</v>
      </c>
      <c r="F24" s="20">
        <v>10197.6</v>
      </c>
      <c r="G24" s="20">
        <f t="shared" si="0"/>
        <v>148170.34</v>
      </c>
    </row>
    <row r="25" spans="1:7" s="2" customFormat="1" ht="18.75" x14ac:dyDescent="0.3">
      <c r="A25" s="1" t="s">
        <v>0</v>
      </c>
      <c r="B25" s="10"/>
      <c r="C25" s="10"/>
      <c r="D25" s="10"/>
      <c r="E25" s="10"/>
      <c r="F25" s="10"/>
      <c r="G25" s="7">
        <f t="shared" si="0"/>
        <v>0</v>
      </c>
    </row>
    <row r="26" spans="1:7" ht="18.75" x14ac:dyDescent="0.3">
      <c r="A26" s="1" t="s">
        <v>1</v>
      </c>
      <c r="B26" s="5"/>
      <c r="C26" s="5"/>
      <c r="D26" s="5"/>
      <c r="E26" s="5"/>
      <c r="F26" s="5"/>
      <c r="G26" s="7">
        <f t="shared" si="0"/>
        <v>0</v>
      </c>
    </row>
    <row r="27" spans="1:7" ht="18.75" x14ac:dyDescent="0.3">
      <c r="A27" s="1" t="s">
        <v>2</v>
      </c>
      <c r="B27" s="5">
        <v>13959.15</v>
      </c>
      <c r="C27" s="5">
        <v>32725.96</v>
      </c>
      <c r="D27" s="5">
        <v>75883.240000000005</v>
      </c>
      <c r="E27" s="5">
        <v>15404.39</v>
      </c>
      <c r="F27" s="5">
        <v>10197.6</v>
      </c>
      <c r="G27" s="12">
        <f t="shared" si="0"/>
        <v>148170.34</v>
      </c>
    </row>
    <row r="28" spans="1:7" ht="19.5" customHeight="1" x14ac:dyDescent="0.25">
      <c r="A28" s="19" t="s">
        <v>32</v>
      </c>
      <c r="B28" s="21">
        <f>B20-B24</f>
        <v>0</v>
      </c>
      <c r="C28" s="21">
        <f>C20-C24</f>
        <v>0</v>
      </c>
      <c r="D28" s="21">
        <f>D20-D24</f>
        <v>0</v>
      </c>
      <c r="E28" s="21">
        <v>0</v>
      </c>
      <c r="F28" s="21">
        <v>0</v>
      </c>
      <c r="G28" s="21">
        <f t="shared" si="0"/>
        <v>0</v>
      </c>
    </row>
    <row r="29" spans="1:7" ht="18.75" x14ac:dyDescent="0.3">
      <c r="B29" s="6"/>
      <c r="C29" s="6"/>
      <c r="D29" s="6"/>
      <c r="E29" s="6"/>
      <c r="F29" s="6"/>
      <c r="G29" s="6"/>
    </row>
    <row r="30" spans="1:7" ht="18.75" x14ac:dyDescent="0.3">
      <c r="B30" s="6"/>
      <c r="C30" s="6"/>
      <c r="D30" s="6"/>
      <c r="E30" s="6"/>
      <c r="F30" s="6"/>
      <c r="G30" s="6"/>
    </row>
    <row r="31" spans="1:7" ht="18.75" x14ac:dyDescent="0.3">
      <c r="B31" s="6"/>
      <c r="C31" s="6"/>
      <c r="D31" s="6"/>
      <c r="E31" s="6"/>
      <c r="F31" s="6"/>
      <c r="G31" s="6"/>
    </row>
    <row r="32" spans="1:7" ht="18.75" x14ac:dyDescent="0.3">
      <c r="B32" s="6"/>
      <c r="C32" s="6"/>
      <c r="D32" s="6"/>
      <c r="E32" s="6"/>
      <c r="F32" s="6"/>
      <c r="G32" s="6"/>
    </row>
    <row r="33" spans="2:7" ht="18.75" x14ac:dyDescent="0.3">
      <c r="B33" s="6"/>
      <c r="C33" s="6"/>
      <c r="D33" s="6"/>
      <c r="E33" s="6"/>
      <c r="F33" s="6"/>
      <c r="G33" s="6"/>
    </row>
    <row r="34" spans="2:7" ht="18.75" x14ac:dyDescent="0.3">
      <c r="B34" s="6"/>
      <c r="C34" s="6"/>
      <c r="D34" s="6"/>
      <c r="E34" s="6"/>
      <c r="F34" s="6"/>
      <c r="G34" s="6"/>
    </row>
    <row r="35" spans="2:7" ht="18.75" x14ac:dyDescent="0.3">
      <c r="B35" s="6"/>
      <c r="C35" s="6"/>
      <c r="D35" s="6"/>
      <c r="E35" s="6"/>
      <c r="F35" s="6"/>
      <c r="G35" s="6"/>
    </row>
    <row r="36" spans="2:7" ht="18.75" x14ac:dyDescent="0.3">
      <c r="B36" s="6"/>
      <c r="C36" s="6"/>
      <c r="D36" s="6"/>
      <c r="E36" s="6"/>
      <c r="F36" s="6"/>
      <c r="G36" s="6"/>
    </row>
    <row r="37" spans="2:7" ht="18.75" x14ac:dyDescent="0.3">
      <c r="B37" s="6"/>
      <c r="C37" s="6"/>
      <c r="D37" s="6"/>
      <c r="E37" s="6"/>
      <c r="F37" s="6"/>
      <c r="G37" s="6"/>
    </row>
    <row r="38" spans="2:7" ht="18.75" x14ac:dyDescent="0.3">
      <c r="B38" s="6"/>
      <c r="C38" s="6"/>
      <c r="D38" s="6"/>
      <c r="E38" s="6"/>
      <c r="F38" s="6"/>
      <c r="G38" s="6"/>
    </row>
    <row r="39" spans="2:7" ht="18.75" x14ac:dyDescent="0.3">
      <c r="B39" s="6"/>
      <c r="C39" s="6"/>
      <c r="D39" s="6"/>
      <c r="E39" s="6"/>
      <c r="F39" s="6"/>
      <c r="G39" s="6"/>
    </row>
    <row r="40" spans="2:7" ht="18.75" x14ac:dyDescent="0.3">
      <c r="B40" s="6"/>
      <c r="C40" s="6"/>
      <c r="D40" s="6"/>
      <c r="E40" s="6"/>
      <c r="F40" s="6"/>
      <c r="G40" s="6"/>
    </row>
    <row r="41" spans="2:7" ht="18.75" x14ac:dyDescent="0.3">
      <c r="B41" s="6"/>
      <c r="C41" s="6"/>
      <c r="D41" s="6"/>
      <c r="E41" s="6"/>
      <c r="F41" s="6"/>
      <c r="G41" s="6"/>
    </row>
    <row r="42" spans="2:7" ht="18.75" x14ac:dyDescent="0.3">
      <c r="B42" s="6"/>
      <c r="C42" s="6"/>
      <c r="D42" s="6"/>
      <c r="E42" s="6"/>
      <c r="F42" s="6"/>
      <c r="G42" s="6"/>
    </row>
    <row r="43" spans="2:7" ht="18.75" x14ac:dyDescent="0.3">
      <c r="B43" s="6"/>
      <c r="C43" s="6"/>
      <c r="D43" s="6"/>
      <c r="E43" s="6"/>
      <c r="F43" s="6"/>
      <c r="G43" s="6"/>
    </row>
    <row r="44" spans="2:7" ht="18.75" x14ac:dyDescent="0.3">
      <c r="B44" s="6"/>
      <c r="C44" s="6"/>
      <c r="D44" s="6"/>
      <c r="E44" s="6"/>
      <c r="F44" s="6"/>
      <c r="G44" s="6"/>
    </row>
    <row r="45" spans="2:7" ht="18.75" x14ac:dyDescent="0.3">
      <c r="B45" s="6"/>
      <c r="C45" s="6"/>
      <c r="D45" s="6"/>
      <c r="E45" s="6"/>
      <c r="F45" s="6"/>
      <c r="G45" s="6"/>
    </row>
    <row r="46" spans="2:7" ht="18.75" x14ac:dyDescent="0.3">
      <c r="B46" s="6"/>
      <c r="C46" s="6"/>
      <c r="D46" s="6"/>
      <c r="E46" s="6"/>
      <c r="F46" s="6"/>
      <c r="G46" s="6"/>
    </row>
    <row r="47" spans="2:7" ht="18.75" x14ac:dyDescent="0.3">
      <c r="B47" s="6"/>
      <c r="C47" s="6"/>
      <c r="D47" s="6"/>
      <c r="E47" s="6"/>
      <c r="F47" s="6"/>
      <c r="G47" s="6"/>
    </row>
    <row r="48" spans="2:7" ht="18.75" x14ac:dyDescent="0.3">
      <c r="B48" s="6"/>
      <c r="C48" s="6"/>
      <c r="D48" s="6"/>
      <c r="E48" s="6"/>
      <c r="F48" s="6"/>
      <c r="G48" s="6"/>
    </row>
    <row r="49" spans="2:7" ht="18.75" x14ac:dyDescent="0.3">
      <c r="B49" s="6"/>
      <c r="C49" s="6"/>
      <c r="D49" s="6"/>
      <c r="E49" s="6"/>
      <c r="F49" s="6"/>
      <c r="G49" s="6"/>
    </row>
    <row r="50" spans="2:7" ht="18.75" x14ac:dyDescent="0.3">
      <c r="B50" s="6"/>
      <c r="C50" s="6"/>
      <c r="D50" s="6"/>
      <c r="E50" s="6"/>
      <c r="F50" s="6"/>
      <c r="G50" s="6"/>
    </row>
    <row r="51" spans="2:7" ht="18.75" x14ac:dyDescent="0.3">
      <c r="B51" s="6"/>
      <c r="C51" s="6"/>
      <c r="D51" s="6"/>
      <c r="E51" s="6"/>
      <c r="F51" s="6"/>
      <c r="G51" s="6"/>
    </row>
    <row r="52" spans="2:7" ht="18.75" x14ac:dyDescent="0.3">
      <c r="B52" s="6"/>
      <c r="C52" s="6"/>
      <c r="D52" s="6"/>
      <c r="E52" s="6"/>
      <c r="F52" s="6"/>
      <c r="G52" s="6"/>
    </row>
    <row r="53" spans="2:7" ht="18.75" x14ac:dyDescent="0.3">
      <c r="B53" s="6"/>
      <c r="C53" s="6"/>
      <c r="D53" s="6"/>
      <c r="E53" s="6"/>
      <c r="F53" s="6"/>
      <c r="G53" s="6"/>
    </row>
    <row r="54" spans="2:7" ht="18.75" x14ac:dyDescent="0.3">
      <c r="B54" s="6"/>
      <c r="C54" s="6"/>
      <c r="D54" s="6"/>
      <c r="E54" s="6"/>
      <c r="F54" s="6"/>
      <c r="G54" s="6"/>
    </row>
    <row r="55" spans="2:7" ht="18.75" x14ac:dyDescent="0.3">
      <c r="B55" s="6"/>
      <c r="C55" s="6"/>
      <c r="D55" s="6"/>
      <c r="E55" s="6"/>
      <c r="F55" s="6"/>
      <c r="G55" s="6"/>
    </row>
    <row r="56" spans="2:7" ht="18.75" x14ac:dyDescent="0.3">
      <c r="B56" s="6"/>
      <c r="C56" s="6"/>
      <c r="D56" s="6"/>
      <c r="E56" s="6"/>
      <c r="F56" s="6"/>
      <c r="G56" s="6"/>
    </row>
    <row r="57" spans="2:7" ht="18.75" x14ac:dyDescent="0.3">
      <c r="B57" s="6"/>
      <c r="C57" s="6"/>
      <c r="D57" s="6"/>
      <c r="E57" s="6"/>
      <c r="F57" s="6"/>
      <c r="G57" s="6"/>
    </row>
    <row r="58" spans="2:7" x14ac:dyDescent="0.25">
      <c r="B58" s="4"/>
      <c r="C58" s="4"/>
      <c r="D58" s="4"/>
      <c r="E58" s="4"/>
      <c r="F58" s="4"/>
      <c r="G58" s="4"/>
    </row>
    <row r="59" spans="2:7" x14ac:dyDescent="0.25">
      <c r="B59" s="4"/>
      <c r="C59" s="4"/>
      <c r="D59" s="4"/>
      <c r="E59" s="4"/>
      <c r="F59" s="4"/>
      <c r="G59" s="4"/>
    </row>
    <row r="60" spans="2:7" x14ac:dyDescent="0.25">
      <c r="B60" s="4"/>
      <c r="C60" s="4"/>
      <c r="D60" s="4"/>
      <c r="E60" s="4"/>
      <c r="F60" s="4"/>
      <c r="G60" s="4"/>
    </row>
    <row r="61" spans="2:7" x14ac:dyDescent="0.25">
      <c r="B61" s="4"/>
      <c r="C61" s="4"/>
      <c r="D61" s="4"/>
      <c r="E61" s="4"/>
      <c r="F61" s="4"/>
      <c r="G61" s="4"/>
    </row>
  </sheetData>
  <pageMargins left="0.98425196850393704" right="0" top="0.19685039370078741" bottom="0.19685039370078741" header="0" footer="0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Sunrise</cp:lastModifiedBy>
  <cp:lastPrinted>2013-09-02T04:17:18Z</cp:lastPrinted>
  <dcterms:created xsi:type="dcterms:W3CDTF">2012-07-20T03:38:15Z</dcterms:created>
  <dcterms:modified xsi:type="dcterms:W3CDTF">2013-09-02T04:19:36Z</dcterms:modified>
</cp:coreProperties>
</file>